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omas\Desktop\"/>
    </mc:Choice>
  </mc:AlternateContent>
  <xr:revisionPtr revIDLastSave="0" documentId="13_ncr:1_{4AE9E428-622B-48D8-9286-901D903D809F}" xr6:coauthVersionLast="46" xr6:coauthVersionMax="46" xr10:uidLastSave="{00000000-0000-0000-0000-000000000000}"/>
  <bookViews>
    <workbookView xWindow="-110" yWindow="-110" windowWidth="19420" windowHeight="10420" activeTab="1" xr2:uid="{4CB30548-FA0E-49CC-B0BB-49F69CC62E60}"/>
  </bookViews>
  <sheets>
    <sheet name="Riietus" sheetId="2" r:id="rId1"/>
    <sheet name="Jalats" sheetId="3" r:id="rId2"/>
  </sheets>
  <definedNames>
    <definedName name="_xlnm._FilterDatabase" localSheetId="0" hidden="1">Riietus!$C$1:$K$17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3" l="1"/>
  <c r="F4" i="3"/>
  <c r="F5" i="3"/>
  <c r="F8" i="3"/>
  <c r="F9" i="3"/>
  <c r="F10" i="3"/>
  <c r="F11" i="3"/>
  <c r="F2" i="3"/>
  <c r="M4" i="2"/>
  <c r="M5" i="2"/>
  <c r="M6" i="2"/>
  <c r="M7" i="2"/>
  <c r="M8" i="2"/>
  <c r="M9" i="2"/>
  <c r="M10" i="2"/>
  <c r="M11" i="2"/>
  <c r="M12" i="2"/>
  <c r="M13" i="2"/>
  <c r="M15" i="2"/>
  <c r="M16" i="2"/>
  <c r="M17" i="2"/>
  <c r="M21" i="2"/>
  <c r="M22" i="2"/>
  <c r="M23" i="2"/>
  <c r="M24" i="2"/>
  <c r="M25" i="2"/>
  <c r="M26" i="2"/>
  <c r="M27" i="2"/>
  <c r="M28" i="2"/>
  <c r="M29" i="2"/>
  <c r="M31" i="2"/>
  <c r="M32" i="2"/>
  <c r="M33" i="2"/>
  <c r="M34" i="2"/>
  <c r="M38" i="2"/>
  <c r="M39" i="2"/>
  <c r="M41" i="2"/>
  <c r="M42" i="2"/>
  <c r="M43" i="2"/>
  <c r="M44" i="2"/>
</calcChain>
</file>

<file path=xl/sharedStrings.xml><?xml version="1.0" encoding="utf-8"?>
<sst xmlns="http://schemas.openxmlformats.org/spreadsheetml/2006/main" count="220" uniqueCount="127">
  <si>
    <t>Style</t>
  </si>
  <si>
    <t>MENS</t>
  </si>
  <si>
    <t>Description</t>
  </si>
  <si>
    <t>RRP</t>
  </si>
  <si>
    <t>S</t>
  </si>
  <si>
    <t>M</t>
  </si>
  <si>
    <t>L</t>
  </si>
  <si>
    <t>XL</t>
  </si>
  <si>
    <t>2XL</t>
  </si>
  <si>
    <t>XS</t>
  </si>
  <si>
    <t>Tank</t>
  </si>
  <si>
    <t>Shorts</t>
  </si>
  <si>
    <t>Shirt</t>
  </si>
  <si>
    <t>Tights</t>
  </si>
  <si>
    <t>Pant</t>
  </si>
  <si>
    <t>Rain Jacket</t>
  </si>
  <si>
    <t>BV6708-463</t>
  </si>
  <si>
    <t>M NK DRY PARK VII JSY SS</t>
  </si>
  <si>
    <t>Training top</t>
  </si>
  <si>
    <t>893796-451</t>
  </si>
  <si>
    <t>M NK RPL ACDMY 18 RN JKT</t>
  </si>
  <si>
    <t>WOMENS</t>
  </si>
  <si>
    <t>BV6728-463</t>
  </si>
  <si>
    <t>W NK DRY PARK VII JSY SS</t>
  </si>
  <si>
    <t>893819-451</t>
  </si>
  <si>
    <t>Y NK RPL ACDMY 18 RN JKT</t>
  </si>
  <si>
    <t>UNISEX</t>
  </si>
  <si>
    <t>Socks</t>
  </si>
  <si>
    <t>KIDS</t>
  </si>
  <si>
    <t>BV6741-463</t>
  </si>
  <si>
    <t>Y NK DRY PARK VII JSY SS</t>
  </si>
  <si>
    <t>Headwear</t>
  </si>
  <si>
    <t>CW6113-463</t>
  </si>
  <si>
    <t>Kumb värv?</t>
  </si>
  <si>
    <t>M NK DRY ACD21 TRK JKT K</t>
  </si>
  <si>
    <t>CW6115-463</t>
  </si>
  <si>
    <t>CW6115-453</t>
  </si>
  <si>
    <t>Y NK DF ACD21 TRK JKT K</t>
  </si>
  <si>
    <t>CW6122-010</t>
  </si>
  <si>
    <t>M NK DF ACD21 PANT KPZ</t>
  </si>
  <si>
    <t>CW6124-010</t>
  </si>
  <si>
    <t>Y NK DF ACD21 PANT KPZ</t>
  </si>
  <si>
    <t>W NK DRY ACD21 TRK JKT K</t>
  </si>
  <si>
    <t>CV2677-463</t>
  </si>
  <si>
    <t>CV2665-010</t>
  </si>
  <si>
    <t>W NK DF ACD21 PANT KPZ</t>
  </si>
  <si>
    <t>CU5982-467</t>
  </si>
  <si>
    <t>M NK DF MILER TANK</t>
  </si>
  <si>
    <t>M NK AROSWFT 2IN SHORT</t>
  </si>
  <si>
    <t>CJ7837-010</t>
  </si>
  <si>
    <t>CJ7835-447</t>
  </si>
  <si>
    <t>Saadaval alates aprillist</t>
  </si>
  <si>
    <t>CJ7835-010</t>
  </si>
  <si>
    <t>M NK AROSWFT SINGLET</t>
  </si>
  <si>
    <t>M NK DF FAST 4IN SHORT</t>
  </si>
  <si>
    <t>CJ7847-010</t>
  </si>
  <si>
    <t>Milline püks nendest?</t>
  </si>
  <si>
    <t>CU6073-467</t>
  </si>
  <si>
    <t>M NK DF ELMNT TOP HZ</t>
  </si>
  <si>
    <t>CU6073-451</t>
  </si>
  <si>
    <t>BV4755-010</t>
  </si>
  <si>
    <t>M NK DF PACER TOP HZ</t>
  </si>
  <si>
    <t>Milline mudel?</t>
  </si>
  <si>
    <t>CU5358-010</t>
  </si>
  <si>
    <t>M NK ESSNTL JKT</t>
  </si>
  <si>
    <t>CZ8830-010</t>
  </si>
  <si>
    <t>M NK DF CHLLGR TIGHT</t>
  </si>
  <si>
    <t>CU5525-010</t>
  </si>
  <si>
    <t>M NK ESSENTIAL KNIT PANT</t>
  </si>
  <si>
    <t>CU3217-010</t>
  </si>
  <si>
    <t>W NK ESSENTIAL JACKET</t>
  </si>
  <si>
    <t>BV2898-011</t>
  </si>
  <si>
    <t>W NK ESSNTL PANT  7_8</t>
  </si>
  <si>
    <t>CZ9240-010</t>
  </si>
  <si>
    <t>W NK FAST TGHT</t>
  </si>
  <si>
    <t>895863-010</t>
  </si>
  <si>
    <t>W NK 10K SHORT</t>
  </si>
  <si>
    <t>CZ9315-010</t>
  </si>
  <si>
    <t>W NK SWOOSH RUN SHORT</t>
  </si>
  <si>
    <t>890351-394</t>
  </si>
  <si>
    <t>W NK RUN TANK</t>
  </si>
  <si>
    <t>W NK MILER TANK RACER</t>
  </si>
  <si>
    <t>CZ1046-701</t>
  </si>
  <si>
    <t>CU3267-010</t>
  </si>
  <si>
    <t>CU3267-342</t>
  </si>
  <si>
    <t>CU3267-630</t>
  </si>
  <si>
    <t>W NK PACER HZ</t>
  </si>
  <si>
    <t>SX7556-010</t>
  </si>
  <si>
    <t>U NK MLTPLIER ANKLE 2PR</t>
  </si>
  <si>
    <t>SX7556-100</t>
  </si>
  <si>
    <t>AR1998-100</t>
  </si>
  <si>
    <t>U NK DF AROBILL FTHLT CAP</t>
  </si>
  <si>
    <t>AO4568-400</t>
  </si>
  <si>
    <t>WMNS</t>
  </si>
  <si>
    <t>Running Shoe</t>
  </si>
  <si>
    <t>NIKE ZOOMX VAPORFLY NEXT%</t>
  </si>
  <si>
    <t>CI9925-800</t>
  </si>
  <si>
    <t>NIKE AIR ZOOM ALPHAFLY NEXT%</t>
  </si>
  <si>
    <t>CZ1514-800</t>
  </si>
  <si>
    <t>AT8240-009</t>
  </si>
  <si>
    <t>ZOOM FLY 3</t>
  </si>
  <si>
    <t>AT8241-801</t>
  </si>
  <si>
    <t>BQ9646-002</t>
  </si>
  <si>
    <t>NIKE AIR ZOOM PEGASUS 37</t>
  </si>
  <si>
    <t>BQ9647-002</t>
  </si>
  <si>
    <t>WMNS NIKE AIR ZOOM PEGASUS 37</t>
  </si>
  <si>
    <t>SPARTA HIND</t>
  </si>
  <si>
    <t>POEHIND</t>
  </si>
  <si>
    <t>VÕISTLUSMAIKA</t>
  </si>
  <si>
    <t>VÕISTLUSPÜKS</t>
  </si>
  <si>
    <t>LÜH  PÜKS</t>
  </si>
  <si>
    <t>PIKA KÄISEGA TR SÄRK</t>
  </si>
  <si>
    <t>SAMA, TEINE VÄRV</t>
  </si>
  <si>
    <t>PIKA KÄISEGA TR SÄRK 2</t>
  </si>
  <si>
    <t xml:space="preserve"> ÕHEM LIIBUV</t>
  </si>
  <si>
    <t>PIKK TREENINGPÜKS</t>
  </si>
  <si>
    <t>JOOKSUKILE</t>
  </si>
  <si>
    <t>SPARTA TIIMISÄRK</t>
  </si>
  <si>
    <t>SPARTA TIIMIDRESSIKAS</t>
  </si>
  <si>
    <t>SPARTA DRESSIPÜKS</t>
  </si>
  <si>
    <t>PAKSEM KILEJOPE(ROHKEM KÄIMISEKS)</t>
  </si>
  <si>
    <t>VÕISTLUSMAIKA 2</t>
  </si>
  <si>
    <t>NAISTE VÕISTLUSPÜKS</t>
  </si>
  <si>
    <t>NAISTE VÕISTLUSPÜKS 2</t>
  </si>
  <si>
    <t>SAMA, KOLMAS VÄRV</t>
  </si>
  <si>
    <t>JOOKSUSOKID</t>
  </si>
  <si>
    <t>NOKAMÜTS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</si>
</sst>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  <family val="2"/>
    </font>
    <font>
      <sz val="10"/>
      <color theme="0"/>
      <name val="Tahoma"/>
      <family val="2"/>
    </font>
    <font>
      <sz val="10"/>
      <name val="Tahoma"/>
      <family val="2"/>
    </font>
    <font>
      <b/>
      <sz val="10"/>
      <color theme="0"/>
      <name val="Tahoma"/>
      <family val="2"/>
      <charset val="186"/>
    </font>
    <font>
      <b/>
      <sz val="10"/>
      <name val="Tahoma"/>
      <family val="2"/>
      <charset val="186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left" vertical="center" wrapText="1"/>
    </xf>
    <xf numFmtId="0" fontId="2" fillId="3" borderId="9" xfId="0" applyFont="1" applyFill="1" applyBorder="1" applyAlignment="1">
      <alignment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2" borderId="12" xfId="0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0" borderId="0" xfId="0" applyFont="1"/>
    <xf numFmtId="0" fontId="2" fillId="5" borderId="5" xfId="0" applyFont="1" applyFill="1" applyBorder="1" applyAlignment="1">
      <alignment horizontal="left" vertical="center" wrapText="1"/>
    </xf>
    <xf numFmtId="0" fontId="2" fillId="5" borderId="0" xfId="0" applyFont="1" applyFill="1" applyAlignment="1">
      <alignment vertical="center" wrapText="1"/>
    </xf>
    <xf numFmtId="0" fontId="2" fillId="5" borderId="0" xfId="0" applyFont="1" applyFill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49" fontId="2" fillId="6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2" borderId="0" xfId="0" applyFont="1" applyFill="1"/>
    <xf numFmtId="0" fontId="1" fillId="2" borderId="0" xfId="0" applyFont="1" applyFill="1" applyAlignment="1">
      <alignment vertical="center"/>
    </xf>
    <xf numFmtId="0" fontId="1" fillId="2" borderId="3" xfId="0" applyFont="1" applyFill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1" fontId="3" fillId="0" borderId="15" xfId="0" applyNumberFormat="1" applyFont="1" applyBorder="1" applyAlignment="1">
      <alignment horizontal="center" vertical="center" wrapText="1"/>
    </xf>
    <xf numFmtId="1" fontId="4" fillId="0" borderId="15" xfId="0" applyNumberFormat="1" applyFont="1" applyBorder="1" applyAlignment="1">
      <alignment horizontal="center" vertical="center" wrapText="1"/>
    </xf>
    <xf numFmtId="1" fontId="4" fillId="0" borderId="15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vertical="center" wrapText="1"/>
    </xf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7" Type="http://schemas.openxmlformats.org/officeDocument/2006/relationships/image" Target="../media/image37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508000</xdr:colOff>
      <xdr:row>2</xdr:row>
      <xdr:rowOff>508000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D33014-E885-4C95-A988-058AECB6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714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812800</xdr:colOff>
      <xdr:row>2</xdr:row>
      <xdr:rowOff>558800</xdr:rowOff>
    </xdr:from>
    <xdr:to>
      <xdr:col>1</xdr:col>
      <xdr:colOff>501650</xdr:colOff>
      <xdr:row>5</xdr:row>
      <xdr:rowOff>495300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15EC498-B4BC-4529-8E6C-85F8FCB4C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" y="72390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508000</xdr:colOff>
      <xdr:row>6</xdr:row>
      <xdr:rowOff>508000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A142A0A-CCCC-4384-A07B-55808D978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4193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7</xdr:row>
      <xdr:rowOff>0</xdr:rowOff>
    </xdr:from>
    <xdr:to>
      <xdr:col>1</xdr:col>
      <xdr:colOff>508000</xdr:colOff>
      <xdr:row>7</xdr:row>
      <xdr:rowOff>501650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4F6EA6B-862C-4B24-86F7-2D40E4A33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2152650"/>
          <a:ext cx="501650" cy="501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508000</xdr:colOff>
      <xdr:row>8</xdr:row>
      <xdr:rowOff>508000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2EA9009-2C79-4C42-A52F-5CBB836C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1338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8</xdr:row>
      <xdr:rowOff>546100</xdr:rowOff>
    </xdr:from>
    <xdr:to>
      <xdr:col>1</xdr:col>
      <xdr:colOff>520700</xdr:colOff>
      <xdr:row>9</xdr:row>
      <xdr:rowOff>488950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DAB6188-C15F-45E4-86A3-64F586A3C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3270250"/>
          <a:ext cx="514350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10</xdr:row>
      <xdr:rowOff>25400</xdr:rowOff>
    </xdr:from>
    <xdr:to>
      <xdr:col>1</xdr:col>
      <xdr:colOff>552450</xdr:colOff>
      <xdr:row>10</xdr:row>
      <xdr:rowOff>546100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2BBE4CB-31B9-4522-84FF-159E33F52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3619500"/>
          <a:ext cx="520700" cy="520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488950</xdr:colOff>
      <xdr:row>11</xdr:row>
      <xdr:rowOff>488950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74811EB-6220-4DF8-80F6-A643DA2A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4165600"/>
          <a:ext cx="488950" cy="488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508000</xdr:colOff>
      <xdr:row>12</xdr:row>
      <xdr:rowOff>508000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A75DB0C-3F91-4753-AA67-A0EF45394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64198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508000</xdr:colOff>
      <xdr:row>13</xdr:row>
      <xdr:rowOff>508000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B363485-E0F4-4202-89A7-2B1FA3AA4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69913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508000</xdr:colOff>
      <xdr:row>16</xdr:row>
      <xdr:rowOff>508000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0720C76-BA5C-4CCC-B787-49E06A0D8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91630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755650</xdr:colOff>
      <xdr:row>20</xdr:row>
      <xdr:rowOff>44450</xdr:rowOff>
    </xdr:from>
    <xdr:to>
      <xdr:col>1</xdr:col>
      <xdr:colOff>444500</xdr:colOff>
      <xdr:row>20</xdr:row>
      <xdr:rowOff>552450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3FFE5BD-ED23-4FD2-8A89-431FA3818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50" y="89979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444500</xdr:colOff>
      <xdr:row>21</xdr:row>
      <xdr:rowOff>444500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98CFB72-C733-4520-8494-DD89E537E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8947150"/>
          <a:ext cx="444500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419100</xdr:colOff>
      <xdr:row>23</xdr:row>
      <xdr:rowOff>419100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C336DAF-B5F1-4D4E-A2E5-602643AEE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005205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508000</xdr:colOff>
      <xdr:row>26</xdr:row>
      <xdr:rowOff>508000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B694CC9-DAF7-4266-BF68-E7880D533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50685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508000</xdr:colOff>
      <xdr:row>27</xdr:row>
      <xdr:rowOff>508000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540E386-F7FD-4676-8FF3-B2058AA2E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56400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508000</xdr:colOff>
      <xdr:row>28</xdr:row>
      <xdr:rowOff>508000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549B404-FC94-4202-B258-5A64BED64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62115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508000</xdr:colOff>
      <xdr:row>32</xdr:row>
      <xdr:rowOff>508000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3FBCCC0-7EEE-4579-A2A0-0F112968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89166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508000</xdr:colOff>
      <xdr:row>35</xdr:row>
      <xdr:rowOff>508000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BAD685B-9535-4E9E-8960-DBDC8BA3D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98310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508000</xdr:colOff>
      <xdr:row>36</xdr:row>
      <xdr:rowOff>508000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8212610-4513-4C7D-B0EB-A0B5A756A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04025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508000</xdr:colOff>
      <xdr:row>37</xdr:row>
      <xdr:rowOff>508000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810113B-C0AF-4DDD-952F-E77AC2206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09740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19</xdr:row>
      <xdr:rowOff>19050</xdr:rowOff>
    </xdr:from>
    <xdr:to>
      <xdr:col>1</xdr:col>
      <xdr:colOff>342900</xdr:colOff>
      <xdr:row>19</xdr:row>
      <xdr:rowOff>524097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F15D6B78-3D96-46D2-9859-E2195C1A4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00100" y="7861300"/>
          <a:ext cx="361950" cy="505047"/>
        </a:xfrm>
        <a:prstGeom prst="rect">
          <a:avLst/>
        </a:prstGeom>
      </xdr:spPr>
    </xdr:pic>
    <xdr:clientData/>
  </xdr:twoCellAnchor>
  <xdr:twoCellAnchor editAs="oneCell">
    <xdr:from>
      <xdr:col>0</xdr:col>
      <xdr:colOff>774700</xdr:colOff>
      <xdr:row>21</xdr:row>
      <xdr:rowOff>552451</xdr:rowOff>
    </xdr:from>
    <xdr:to>
      <xdr:col>1</xdr:col>
      <xdr:colOff>542297</xdr:colOff>
      <xdr:row>22</xdr:row>
      <xdr:rowOff>419100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69E87D94-79EF-4D6B-9FDF-7B2D44145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r="12211"/>
        <a:stretch/>
      </xdr:blipFill>
      <xdr:spPr>
        <a:xfrm>
          <a:off x="774700" y="9499601"/>
          <a:ext cx="586747" cy="43814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23</xdr:row>
      <xdr:rowOff>474831</xdr:rowOff>
    </xdr:from>
    <xdr:to>
      <xdr:col>1</xdr:col>
      <xdr:colOff>393305</xdr:colOff>
      <xdr:row>24</xdr:row>
      <xdr:rowOff>457201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4BEFF1F-0E65-4730-9E3B-933D214BF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0901" y="10526881"/>
          <a:ext cx="361554" cy="553870"/>
        </a:xfrm>
        <a:prstGeom prst="rect">
          <a:avLst/>
        </a:prstGeom>
      </xdr:spPr>
    </xdr:pic>
    <xdr:clientData/>
  </xdr:twoCellAnchor>
  <xdr:twoCellAnchor editAs="oneCell">
    <xdr:from>
      <xdr:col>1</xdr:col>
      <xdr:colOff>19675</xdr:colOff>
      <xdr:row>24</xdr:row>
      <xdr:rowOff>514351</xdr:rowOff>
    </xdr:from>
    <xdr:to>
      <xdr:col>1</xdr:col>
      <xdr:colOff>393700</xdr:colOff>
      <xdr:row>25</xdr:row>
      <xdr:rowOff>456275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5400F5C8-F1B1-4938-95DF-8A2EAC436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8825" y="11137901"/>
          <a:ext cx="374025" cy="4753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13</xdr:row>
      <xdr:rowOff>552451</xdr:rowOff>
    </xdr:from>
    <xdr:to>
      <xdr:col>1</xdr:col>
      <xdr:colOff>466726</xdr:colOff>
      <xdr:row>15</xdr:row>
      <xdr:rowOff>22691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8F38D8F-68DF-4E62-8C5B-B8E85ED77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9626" y="7543801"/>
          <a:ext cx="438150" cy="57514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130176</xdr:colOff>
      <xdr:row>15</xdr:row>
      <xdr:rowOff>22225</xdr:rowOff>
    </xdr:from>
    <xdr:to>
      <xdr:col>1</xdr:col>
      <xdr:colOff>365132</xdr:colOff>
      <xdr:row>15</xdr:row>
      <xdr:rowOff>527050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C6C9128-89DF-43F2-9270-DE6EFCE8E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49326" y="6435725"/>
          <a:ext cx="234956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508000</xdr:colOff>
      <xdr:row>40</xdr:row>
      <xdr:rowOff>508000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18ABC8B-1BEF-4AAB-A056-6BD2265C1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18884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41</xdr:row>
      <xdr:rowOff>19051</xdr:rowOff>
    </xdr:from>
    <xdr:to>
      <xdr:col>1</xdr:col>
      <xdr:colOff>466725</xdr:colOff>
      <xdr:row>43</xdr:row>
      <xdr:rowOff>60790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FC739CF-2E4D-4BC0-8450-0FF26F7C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9626" y="22440901"/>
          <a:ext cx="438149" cy="57513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111126</xdr:colOff>
      <xdr:row>43</xdr:row>
      <xdr:rowOff>98425</xdr:rowOff>
    </xdr:from>
    <xdr:to>
      <xdr:col>1</xdr:col>
      <xdr:colOff>346082</xdr:colOff>
      <xdr:row>43</xdr:row>
      <xdr:rowOff>603250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5E4777B-26A3-421B-AC36-B0EAE8EAD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30276" y="19116675"/>
          <a:ext cx="234956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29</xdr:row>
      <xdr:rowOff>28575</xdr:rowOff>
    </xdr:from>
    <xdr:to>
      <xdr:col>1</xdr:col>
      <xdr:colOff>419100</xdr:colOff>
      <xdr:row>30</xdr:row>
      <xdr:rowOff>2402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645E941-B573-49A3-A1AB-370CADE9B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6775" y="16811625"/>
          <a:ext cx="333375" cy="5072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30</xdr:row>
      <xdr:rowOff>0</xdr:rowOff>
    </xdr:from>
    <xdr:to>
      <xdr:col>1</xdr:col>
      <xdr:colOff>428625</xdr:colOff>
      <xdr:row>30</xdr:row>
      <xdr:rowOff>526837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B52C4AA1-4923-49AA-A052-F5AFF7C39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38200" y="17316450"/>
          <a:ext cx="371475" cy="52683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30</xdr:row>
      <xdr:rowOff>469899</xdr:rowOff>
    </xdr:from>
    <xdr:to>
      <xdr:col>1</xdr:col>
      <xdr:colOff>352159</xdr:colOff>
      <xdr:row>32</xdr:row>
      <xdr:rowOff>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18D66394-C98C-4E6E-B773-FFF71195A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23924" y="14408149"/>
          <a:ext cx="247385" cy="5969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161925</xdr:rowOff>
    </xdr:from>
    <xdr:to>
      <xdr:col>1</xdr:col>
      <xdr:colOff>546100</xdr:colOff>
      <xdr:row>2</xdr:row>
      <xdr:rowOff>31750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18FFAC-3A4B-4FBB-8272-3CC683915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61925"/>
          <a:ext cx="508000" cy="4984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457199</xdr:rowOff>
    </xdr:from>
    <xdr:to>
      <xdr:col>1</xdr:col>
      <xdr:colOff>578253</xdr:colOff>
      <xdr:row>3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A97F16-DACE-4419-AE16-DD3963D6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622299"/>
          <a:ext cx="540153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457200</xdr:rowOff>
    </xdr:from>
    <xdr:to>
      <xdr:col>1</xdr:col>
      <xdr:colOff>546100</xdr:colOff>
      <xdr:row>4</xdr:row>
      <xdr:rowOff>31750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19B2D2-00D3-4337-B8DC-D518320F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095375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457200</xdr:rowOff>
    </xdr:from>
    <xdr:to>
      <xdr:col>1</xdr:col>
      <xdr:colOff>546100</xdr:colOff>
      <xdr:row>5</xdr:row>
      <xdr:rowOff>31750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EA702D-A88A-45C4-8D6D-D4613E556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56210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161925</xdr:rowOff>
    </xdr:from>
    <xdr:to>
      <xdr:col>1</xdr:col>
      <xdr:colOff>546100</xdr:colOff>
      <xdr:row>8</xdr:row>
      <xdr:rowOff>31750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67AE6E4-EB26-4F2C-8A81-0A9E247D7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371725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</xdr:row>
      <xdr:rowOff>457200</xdr:rowOff>
    </xdr:from>
    <xdr:to>
      <xdr:col>1</xdr:col>
      <xdr:colOff>546100</xdr:colOff>
      <xdr:row>9</xdr:row>
      <xdr:rowOff>31750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D400CED-6CD0-4645-9BED-370A6593C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83845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457200</xdr:rowOff>
    </xdr:from>
    <xdr:to>
      <xdr:col>1</xdr:col>
      <xdr:colOff>546100</xdr:colOff>
      <xdr:row>10</xdr:row>
      <xdr:rowOff>31750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0D04D8-5D13-4748-B5E5-5102C810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3305175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457200</xdr:rowOff>
    </xdr:from>
    <xdr:to>
      <xdr:col>1</xdr:col>
      <xdr:colOff>546100</xdr:colOff>
      <xdr:row>11</xdr:row>
      <xdr:rowOff>31750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F2B529B-A1C3-475B-9FAC-7EF61947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3771900"/>
          <a:ext cx="508000" cy="50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36E6A-DD1C-4E3C-8BEA-2C6805363FF8}">
  <dimension ref="A1:N44"/>
  <sheetViews>
    <sheetView showGridLines="0" zoomScaleNormal="100" workbookViewId="0">
      <selection activeCell="M8" sqref="M8"/>
    </sheetView>
  </sheetViews>
  <sheetFormatPr defaultColWidth="9.1796875" defaultRowHeight="12.5" x14ac:dyDescent="0.25"/>
  <cols>
    <col min="1" max="1" width="11.7265625" style="32" customWidth="1"/>
    <col min="2" max="2" width="9.7265625" style="8" customWidth="1"/>
    <col min="3" max="3" width="11.54296875" style="8" customWidth="1"/>
    <col min="4" max="5" width="21.7265625" style="11" customWidth="1"/>
    <col min="6" max="6" width="9.1796875" style="11"/>
    <col min="7" max="11" width="5.7265625" style="11" hidden="1" customWidth="1"/>
    <col min="12" max="12" width="18" style="11" hidden="1" customWidth="1"/>
    <col min="13" max="13" width="14" style="97" customWidth="1"/>
    <col min="14" max="14" width="14.453125" style="11" customWidth="1"/>
    <col min="15" max="16384" width="9.1796875" style="8"/>
  </cols>
  <sheetData>
    <row r="1" spans="1:14" x14ac:dyDescent="0.25">
      <c r="A1" s="1" t="s">
        <v>0</v>
      </c>
      <c r="B1" s="2"/>
      <c r="C1" s="2" t="s">
        <v>1</v>
      </c>
      <c r="D1" s="3" t="s">
        <v>2</v>
      </c>
      <c r="E1" s="3"/>
      <c r="F1" s="4" t="s">
        <v>3</v>
      </c>
      <c r="G1" s="5" t="s">
        <v>4</v>
      </c>
      <c r="H1" s="3" t="s">
        <v>5</v>
      </c>
      <c r="I1" s="3" t="s">
        <v>6</v>
      </c>
      <c r="J1" s="3" t="s">
        <v>7</v>
      </c>
      <c r="K1" s="6" t="s">
        <v>8</v>
      </c>
      <c r="L1" s="7"/>
      <c r="M1" s="94"/>
    </row>
    <row r="2" spans="1:14" ht="22" customHeight="1" x14ac:dyDescent="0.25">
      <c r="A2" s="98"/>
      <c r="B2" s="99"/>
      <c r="C2" s="99"/>
      <c r="D2" s="93"/>
      <c r="E2" s="93"/>
      <c r="F2" s="93" t="s">
        <v>107</v>
      </c>
      <c r="G2" s="91"/>
      <c r="H2" s="91"/>
      <c r="I2" s="91"/>
      <c r="J2" s="91"/>
      <c r="K2" s="91"/>
      <c r="L2" s="92"/>
      <c r="M2" s="95" t="s">
        <v>106</v>
      </c>
    </row>
    <row r="3" spans="1:14" ht="45" customHeight="1" x14ac:dyDescent="0.25">
      <c r="A3" s="61" t="s">
        <v>46</v>
      </c>
      <c r="B3" s="62"/>
      <c r="C3" s="62" t="s">
        <v>10</v>
      </c>
      <c r="D3" s="63" t="s">
        <v>47</v>
      </c>
      <c r="E3" s="63" t="s">
        <v>108</v>
      </c>
      <c r="F3" s="64">
        <v>29.95</v>
      </c>
      <c r="G3" s="86"/>
      <c r="H3" s="63"/>
      <c r="I3" s="63"/>
      <c r="J3" s="63"/>
      <c r="K3" s="66"/>
      <c r="L3" s="88"/>
      <c r="M3" s="96">
        <v>23</v>
      </c>
    </row>
    <row r="4" spans="1:14" ht="45" hidden="1" customHeight="1" x14ac:dyDescent="0.25">
      <c r="A4" s="61" t="s">
        <v>52</v>
      </c>
      <c r="B4" s="62"/>
      <c r="C4" s="62" t="s">
        <v>10</v>
      </c>
      <c r="D4" s="63" t="s">
        <v>53</v>
      </c>
      <c r="E4" s="63"/>
      <c r="F4" s="64">
        <v>74.95</v>
      </c>
      <c r="G4" s="65"/>
      <c r="H4" s="63"/>
      <c r="I4" s="63"/>
      <c r="J4" s="63"/>
      <c r="K4" s="66"/>
      <c r="L4" s="88"/>
      <c r="M4" s="96">
        <f t="shared" ref="M4:M44" si="0">F4*0.75</f>
        <v>56.212500000000006</v>
      </c>
    </row>
    <row r="5" spans="1:14" ht="42" hidden="1" customHeight="1" x14ac:dyDescent="0.25">
      <c r="A5" s="61" t="s">
        <v>50</v>
      </c>
      <c r="B5" s="62"/>
      <c r="C5" s="62" t="s">
        <v>10</v>
      </c>
      <c r="D5" s="63" t="s">
        <v>53</v>
      </c>
      <c r="E5" s="63"/>
      <c r="F5" s="64">
        <v>74.95</v>
      </c>
      <c r="G5" s="65"/>
      <c r="H5" s="63"/>
      <c r="I5" s="63"/>
      <c r="J5" s="63"/>
      <c r="K5" s="66"/>
      <c r="L5" s="88"/>
      <c r="M5" s="96">
        <f t="shared" si="0"/>
        <v>56.212500000000006</v>
      </c>
      <c r="N5" s="11" t="s">
        <v>51</v>
      </c>
    </row>
    <row r="6" spans="1:14" ht="45" customHeight="1" x14ac:dyDescent="0.25">
      <c r="A6" s="12" t="s">
        <v>49</v>
      </c>
      <c r="B6" s="13"/>
      <c r="C6" s="13" t="s">
        <v>11</v>
      </c>
      <c r="D6" s="14" t="s">
        <v>48</v>
      </c>
      <c r="E6" s="14" t="s">
        <v>109</v>
      </c>
      <c r="F6" s="15">
        <v>74.95</v>
      </c>
      <c r="G6" s="58"/>
      <c r="H6" s="14"/>
      <c r="I6" s="14"/>
      <c r="J6" s="14"/>
      <c r="K6" s="16"/>
      <c r="L6" s="90" t="s">
        <v>56</v>
      </c>
      <c r="M6" s="96">
        <f t="shared" si="0"/>
        <v>56.212500000000006</v>
      </c>
    </row>
    <row r="7" spans="1:14" ht="45" customHeight="1" x14ac:dyDescent="0.25">
      <c r="A7" s="12" t="s">
        <v>55</v>
      </c>
      <c r="B7" s="13"/>
      <c r="C7" s="13" t="s">
        <v>11</v>
      </c>
      <c r="D7" s="14" t="s">
        <v>54</v>
      </c>
      <c r="E7" s="14" t="s">
        <v>110</v>
      </c>
      <c r="F7" s="15">
        <v>29.95</v>
      </c>
      <c r="G7" s="58"/>
      <c r="H7" s="14"/>
      <c r="I7" s="14"/>
      <c r="J7" s="14"/>
      <c r="K7" s="16"/>
      <c r="L7" s="90"/>
      <c r="M7" s="96">
        <f t="shared" si="0"/>
        <v>22.462499999999999</v>
      </c>
    </row>
    <row r="8" spans="1:14" ht="45" customHeight="1" x14ac:dyDescent="0.25">
      <c r="A8" s="51" t="s">
        <v>57</v>
      </c>
      <c r="B8" s="52"/>
      <c r="C8" s="52" t="s">
        <v>12</v>
      </c>
      <c r="D8" s="53" t="s">
        <v>58</v>
      </c>
      <c r="E8" s="53" t="s">
        <v>111</v>
      </c>
      <c r="F8" s="54">
        <v>64.95</v>
      </c>
      <c r="G8" s="57"/>
      <c r="H8" s="53"/>
      <c r="I8" s="53"/>
      <c r="J8" s="53"/>
      <c r="K8" s="55"/>
      <c r="L8" s="89" t="s">
        <v>62</v>
      </c>
      <c r="M8" s="96">
        <f t="shared" si="0"/>
        <v>48.712500000000006</v>
      </c>
    </row>
    <row r="9" spans="1:14" ht="45" customHeight="1" x14ac:dyDescent="0.25">
      <c r="A9" s="51" t="s">
        <v>59</v>
      </c>
      <c r="B9" s="52"/>
      <c r="C9" s="52" t="s">
        <v>12</v>
      </c>
      <c r="D9" s="53" t="s">
        <v>58</v>
      </c>
      <c r="E9" s="53" t="s">
        <v>112</v>
      </c>
      <c r="F9" s="54">
        <v>64.95</v>
      </c>
      <c r="G9" s="57"/>
      <c r="H9" s="53"/>
      <c r="I9" s="53"/>
      <c r="J9" s="53"/>
      <c r="K9" s="55"/>
      <c r="L9" s="89"/>
      <c r="M9" s="96">
        <f t="shared" si="0"/>
        <v>48.712500000000006</v>
      </c>
    </row>
    <row r="10" spans="1:14" ht="45" customHeight="1" x14ac:dyDescent="0.25">
      <c r="A10" s="51" t="s">
        <v>60</v>
      </c>
      <c r="B10" s="52"/>
      <c r="C10" s="52" t="s">
        <v>12</v>
      </c>
      <c r="D10" s="53" t="s">
        <v>61</v>
      </c>
      <c r="E10" s="53" t="s">
        <v>113</v>
      </c>
      <c r="F10" s="54">
        <v>49.95</v>
      </c>
      <c r="G10" s="57"/>
      <c r="H10" s="53"/>
      <c r="I10" s="53"/>
      <c r="J10" s="53"/>
      <c r="K10" s="55"/>
      <c r="L10" s="89"/>
      <c r="M10" s="96">
        <f t="shared" si="0"/>
        <v>37.462500000000006</v>
      </c>
    </row>
    <row r="11" spans="1:14" ht="45" customHeight="1" x14ac:dyDescent="0.25">
      <c r="A11" s="17" t="s">
        <v>65</v>
      </c>
      <c r="C11" s="8" t="s">
        <v>13</v>
      </c>
      <c r="D11" s="11" t="s">
        <v>66</v>
      </c>
      <c r="E11" s="11" t="s">
        <v>114</v>
      </c>
      <c r="F11" s="18">
        <v>54.95</v>
      </c>
      <c r="G11" s="56"/>
      <c r="K11" s="19"/>
      <c r="M11" s="96">
        <f t="shared" si="0"/>
        <v>41.212500000000006</v>
      </c>
    </row>
    <row r="12" spans="1:14" ht="45" customHeight="1" x14ac:dyDescent="0.25">
      <c r="A12" s="17" t="s">
        <v>67</v>
      </c>
      <c r="C12" s="8" t="s">
        <v>14</v>
      </c>
      <c r="D12" s="11" t="s">
        <v>68</v>
      </c>
      <c r="E12" s="11" t="s">
        <v>115</v>
      </c>
      <c r="F12" s="18">
        <v>64.95</v>
      </c>
      <c r="G12" s="56"/>
      <c r="K12" s="19"/>
      <c r="M12" s="96">
        <f t="shared" si="0"/>
        <v>48.712500000000006</v>
      </c>
    </row>
    <row r="13" spans="1:14" ht="45" customHeight="1" x14ac:dyDescent="0.25">
      <c r="A13" s="17" t="s">
        <v>63</v>
      </c>
      <c r="C13" s="8" t="s">
        <v>15</v>
      </c>
      <c r="D13" s="11" t="s">
        <v>64</v>
      </c>
      <c r="E13" s="11" t="s">
        <v>116</v>
      </c>
      <c r="F13" s="18">
        <v>84.95</v>
      </c>
      <c r="G13" s="56"/>
      <c r="K13" s="19"/>
      <c r="M13" s="96">
        <f t="shared" si="0"/>
        <v>63.712500000000006</v>
      </c>
    </row>
    <row r="14" spans="1:14" ht="45" customHeight="1" x14ac:dyDescent="0.25">
      <c r="A14" s="20" t="s">
        <v>16</v>
      </c>
      <c r="B14" s="21"/>
      <c r="C14" s="21" t="s">
        <v>12</v>
      </c>
      <c r="D14" s="22" t="s">
        <v>17</v>
      </c>
      <c r="E14" s="22" t="s">
        <v>117</v>
      </c>
      <c r="F14" s="23">
        <v>24.95</v>
      </c>
      <c r="G14" s="24"/>
      <c r="H14" s="22"/>
      <c r="I14" s="22"/>
      <c r="J14" s="22"/>
      <c r="K14" s="25"/>
      <c r="M14" s="96">
        <v>20</v>
      </c>
    </row>
    <row r="15" spans="1:14" ht="42" customHeight="1" x14ac:dyDescent="0.25">
      <c r="A15" s="20" t="s">
        <v>32</v>
      </c>
      <c r="B15" s="21"/>
      <c r="C15" s="21" t="s">
        <v>18</v>
      </c>
      <c r="D15" s="22" t="s">
        <v>34</v>
      </c>
      <c r="E15" s="22" t="s">
        <v>118</v>
      </c>
      <c r="F15" s="23">
        <v>39.950000000000003</v>
      </c>
      <c r="G15" s="24"/>
      <c r="H15" s="22"/>
      <c r="I15" s="22"/>
      <c r="J15" s="22"/>
      <c r="K15" s="25"/>
      <c r="L15" s="85" t="s">
        <v>33</v>
      </c>
      <c r="M15" s="96">
        <f t="shared" si="0"/>
        <v>29.962500000000002</v>
      </c>
    </row>
    <row r="16" spans="1:14" ht="42" customHeight="1" x14ac:dyDescent="0.25">
      <c r="A16" s="20" t="s">
        <v>38</v>
      </c>
      <c r="B16" s="21"/>
      <c r="C16" s="21" t="s">
        <v>14</v>
      </c>
      <c r="D16" s="22" t="s">
        <v>39</v>
      </c>
      <c r="E16" s="22" t="s">
        <v>119</v>
      </c>
      <c r="F16" s="23">
        <v>49.95</v>
      </c>
      <c r="G16" s="24"/>
      <c r="H16" s="22"/>
      <c r="I16" s="22"/>
      <c r="J16" s="22"/>
      <c r="K16" s="25"/>
      <c r="M16" s="96">
        <f t="shared" si="0"/>
        <v>37.462500000000006</v>
      </c>
    </row>
    <row r="17" spans="1:13" ht="45" customHeight="1" thickBot="1" x14ac:dyDescent="0.3">
      <c r="A17" s="26" t="s">
        <v>19</v>
      </c>
      <c r="B17" s="27"/>
      <c r="C17" s="27" t="s">
        <v>15</v>
      </c>
      <c r="D17" s="28" t="s">
        <v>20</v>
      </c>
      <c r="E17" s="28" t="s">
        <v>120</v>
      </c>
      <c r="F17" s="29">
        <v>64.95</v>
      </c>
      <c r="G17" s="30"/>
      <c r="H17" s="28"/>
      <c r="I17" s="28"/>
      <c r="J17" s="28"/>
      <c r="K17" s="31"/>
      <c r="M17" s="96">
        <f t="shared" si="0"/>
        <v>48.712500000000006</v>
      </c>
    </row>
    <row r="18" spans="1:13" ht="13" thickBot="1" x14ac:dyDescent="0.3">
      <c r="M18" s="96"/>
    </row>
    <row r="19" spans="1:13" x14ac:dyDescent="0.25">
      <c r="A19" s="1" t="s">
        <v>0</v>
      </c>
      <c r="B19" s="2"/>
      <c r="C19" s="2" t="s">
        <v>21</v>
      </c>
      <c r="D19" s="3" t="s">
        <v>2</v>
      </c>
      <c r="E19" s="3"/>
      <c r="F19" s="4" t="s">
        <v>3</v>
      </c>
      <c r="G19" s="5" t="s">
        <v>9</v>
      </c>
      <c r="H19" s="3" t="s">
        <v>4</v>
      </c>
      <c r="I19" s="3" t="s">
        <v>5</v>
      </c>
      <c r="J19" s="3" t="s">
        <v>6</v>
      </c>
      <c r="K19" s="6" t="s">
        <v>7</v>
      </c>
      <c r="L19" s="7"/>
      <c r="M19" s="96"/>
    </row>
    <row r="20" spans="1:13" ht="42" customHeight="1" x14ac:dyDescent="0.25">
      <c r="A20" s="17" t="s">
        <v>79</v>
      </c>
      <c r="B20" s="37"/>
      <c r="C20" s="37" t="s">
        <v>10</v>
      </c>
      <c r="D20" s="38" t="s">
        <v>80</v>
      </c>
      <c r="E20" s="63" t="s">
        <v>108</v>
      </c>
      <c r="F20" s="18">
        <v>17.95</v>
      </c>
      <c r="G20" s="56"/>
      <c r="H20" s="38"/>
      <c r="I20" s="38"/>
      <c r="J20" s="38"/>
      <c r="K20" s="19"/>
      <c r="L20" s="87"/>
      <c r="M20" s="96">
        <v>15</v>
      </c>
    </row>
    <row r="21" spans="1:13" ht="45" customHeight="1" x14ac:dyDescent="0.25">
      <c r="A21" s="17" t="s">
        <v>82</v>
      </c>
      <c r="B21" s="37"/>
      <c r="C21" s="37" t="s">
        <v>10</v>
      </c>
      <c r="D21" s="38" t="s">
        <v>81</v>
      </c>
      <c r="E21" s="63" t="s">
        <v>121</v>
      </c>
      <c r="F21" s="18">
        <v>29.95</v>
      </c>
      <c r="G21" s="56"/>
      <c r="H21" s="38"/>
      <c r="I21" s="38"/>
      <c r="J21" s="38"/>
      <c r="K21" s="19"/>
      <c r="L21" s="87"/>
      <c r="M21" s="96">
        <f t="shared" si="0"/>
        <v>22.462499999999999</v>
      </c>
    </row>
    <row r="22" spans="1:13" ht="45" customHeight="1" x14ac:dyDescent="0.25">
      <c r="A22" s="17" t="s">
        <v>75</v>
      </c>
      <c r="C22" s="8" t="s">
        <v>11</v>
      </c>
      <c r="D22" s="11" t="s">
        <v>76</v>
      </c>
      <c r="E22" s="11" t="s">
        <v>122</v>
      </c>
      <c r="F22" s="18">
        <v>29.95</v>
      </c>
      <c r="G22" s="56"/>
      <c r="K22" s="19"/>
      <c r="L22" s="87" t="s">
        <v>56</v>
      </c>
      <c r="M22" s="96">
        <f t="shared" si="0"/>
        <v>22.462499999999999</v>
      </c>
    </row>
    <row r="23" spans="1:13" ht="42" customHeight="1" x14ac:dyDescent="0.25">
      <c r="A23" s="17" t="s">
        <v>77</v>
      </c>
      <c r="C23" s="8" t="s">
        <v>11</v>
      </c>
      <c r="D23" s="11" t="s">
        <v>78</v>
      </c>
      <c r="E23" s="11" t="s">
        <v>123</v>
      </c>
      <c r="F23" s="18">
        <v>34.950000000000003</v>
      </c>
      <c r="G23" s="56"/>
      <c r="K23" s="19"/>
      <c r="L23" s="87"/>
      <c r="M23" s="96">
        <f t="shared" si="0"/>
        <v>26.212500000000002</v>
      </c>
    </row>
    <row r="24" spans="1:13" ht="45" customHeight="1" x14ac:dyDescent="0.25">
      <c r="A24" s="59" t="s">
        <v>83</v>
      </c>
      <c r="B24" s="37"/>
      <c r="C24" s="37" t="s">
        <v>12</v>
      </c>
      <c r="D24" s="60" t="s">
        <v>86</v>
      </c>
      <c r="E24" s="53" t="s">
        <v>111</v>
      </c>
      <c r="F24" s="18">
        <v>49.95</v>
      </c>
      <c r="G24" s="56"/>
      <c r="K24" s="19"/>
      <c r="L24" s="87" t="s">
        <v>33</v>
      </c>
      <c r="M24" s="96">
        <f t="shared" si="0"/>
        <v>37.462500000000006</v>
      </c>
    </row>
    <row r="25" spans="1:13" ht="42" customHeight="1" x14ac:dyDescent="0.25">
      <c r="A25" s="59" t="s">
        <v>84</v>
      </c>
      <c r="B25" s="37"/>
      <c r="C25" s="37" t="s">
        <v>12</v>
      </c>
      <c r="D25" s="60" t="s">
        <v>86</v>
      </c>
      <c r="E25" s="53" t="s">
        <v>112</v>
      </c>
      <c r="F25" s="18">
        <v>49.95</v>
      </c>
      <c r="G25" s="56"/>
      <c r="K25" s="19"/>
      <c r="L25" s="87"/>
      <c r="M25" s="96">
        <f t="shared" si="0"/>
        <v>37.462500000000006</v>
      </c>
    </row>
    <row r="26" spans="1:13" ht="42" customHeight="1" x14ac:dyDescent="0.25">
      <c r="A26" s="59" t="s">
        <v>85</v>
      </c>
      <c r="B26" s="37"/>
      <c r="C26" s="37" t="s">
        <v>12</v>
      </c>
      <c r="D26" s="60" t="s">
        <v>86</v>
      </c>
      <c r="E26" s="53" t="s">
        <v>124</v>
      </c>
      <c r="F26" s="18">
        <v>49.95</v>
      </c>
      <c r="G26" s="56"/>
      <c r="K26" s="19"/>
      <c r="L26" s="87"/>
      <c r="M26" s="96">
        <f t="shared" si="0"/>
        <v>37.462500000000006</v>
      </c>
    </row>
    <row r="27" spans="1:13" ht="45" customHeight="1" x14ac:dyDescent="0.25">
      <c r="A27" s="17" t="s">
        <v>73</v>
      </c>
      <c r="C27" s="8" t="s">
        <v>13</v>
      </c>
      <c r="D27" s="11" t="s">
        <v>74</v>
      </c>
      <c r="E27" s="11" t="s">
        <v>114</v>
      </c>
      <c r="F27" s="18">
        <v>59.95</v>
      </c>
      <c r="G27" s="56"/>
      <c r="K27" s="19"/>
      <c r="M27" s="96">
        <f t="shared" si="0"/>
        <v>44.962500000000006</v>
      </c>
    </row>
    <row r="28" spans="1:13" ht="45" customHeight="1" x14ac:dyDescent="0.25">
      <c r="A28" s="17" t="s">
        <v>71</v>
      </c>
      <c r="C28" s="8" t="s">
        <v>14</v>
      </c>
      <c r="D28" s="11" t="s">
        <v>72</v>
      </c>
      <c r="E28" s="11" t="s">
        <v>115</v>
      </c>
      <c r="F28" s="18">
        <v>79.95</v>
      </c>
      <c r="G28" s="56"/>
      <c r="K28" s="19"/>
      <c r="M28" s="96">
        <f t="shared" si="0"/>
        <v>59.962500000000006</v>
      </c>
    </row>
    <row r="29" spans="1:13" ht="45" customHeight="1" x14ac:dyDescent="0.25">
      <c r="A29" s="17" t="s">
        <v>69</v>
      </c>
      <c r="C29" s="8" t="s">
        <v>15</v>
      </c>
      <c r="D29" s="11" t="s">
        <v>70</v>
      </c>
      <c r="E29" s="11" t="s">
        <v>116</v>
      </c>
      <c r="F29" s="18">
        <v>99.95</v>
      </c>
      <c r="G29" s="56"/>
      <c r="K29" s="19"/>
      <c r="M29" s="96">
        <f t="shared" si="0"/>
        <v>74.962500000000006</v>
      </c>
    </row>
    <row r="30" spans="1:13" ht="42" customHeight="1" x14ac:dyDescent="0.25">
      <c r="A30" s="20" t="s">
        <v>22</v>
      </c>
      <c r="B30" s="21"/>
      <c r="C30" s="21" t="s">
        <v>12</v>
      </c>
      <c r="D30" s="22" t="s">
        <v>23</v>
      </c>
      <c r="E30" s="22" t="s">
        <v>117</v>
      </c>
      <c r="F30" s="23">
        <v>24.95</v>
      </c>
      <c r="G30" s="24"/>
      <c r="H30" s="22"/>
      <c r="I30" s="22"/>
      <c r="J30" s="22"/>
      <c r="K30" s="25"/>
      <c r="M30" s="96">
        <v>20</v>
      </c>
    </row>
    <row r="31" spans="1:13" ht="42" customHeight="1" x14ac:dyDescent="0.25">
      <c r="A31" s="20" t="s">
        <v>43</v>
      </c>
      <c r="B31" s="21"/>
      <c r="C31" s="21" t="s">
        <v>18</v>
      </c>
      <c r="D31" s="22" t="s">
        <v>42</v>
      </c>
      <c r="E31" s="22" t="s">
        <v>118</v>
      </c>
      <c r="F31" s="23">
        <v>39.950000000000003</v>
      </c>
      <c r="G31" s="24"/>
      <c r="H31" s="22"/>
      <c r="I31" s="22"/>
      <c r="J31" s="22"/>
      <c r="K31" s="25"/>
      <c r="L31" s="85" t="s">
        <v>33</v>
      </c>
      <c r="M31" s="96">
        <f t="shared" si="0"/>
        <v>29.962500000000002</v>
      </c>
    </row>
    <row r="32" spans="1:13" ht="42" customHeight="1" x14ac:dyDescent="0.25">
      <c r="A32" s="20" t="s">
        <v>44</v>
      </c>
      <c r="B32" s="21"/>
      <c r="C32" s="21" t="s">
        <v>14</v>
      </c>
      <c r="D32" s="22" t="s">
        <v>45</v>
      </c>
      <c r="E32" s="22" t="s">
        <v>119</v>
      </c>
      <c r="F32" s="23">
        <v>49.95</v>
      </c>
      <c r="G32" s="24"/>
      <c r="H32" s="22"/>
      <c r="I32" s="22"/>
      <c r="J32" s="22"/>
      <c r="K32" s="25"/>
      <c r="M32" s="96">
        <f t="shared" si="0"/>
        <v>37.462500000000006</v>
      </c>
    </row>
    <row r="33" spans="1:13" ht="45" customHeight="1" thickBot="1" x14ac:dyDescent="0.3">
      <c r="A33" s="26" t="s">
        <v>24</v>
      </c>
      <c r="B33" s="27"/>
      <c r="C33" s="27" t="s">
        <v>15</v>
      </c>
      <c r="D33" s="28" t="s">
        <v>25</v>
      </c>
      <c r="E33" s="28" t="s">
        <v>120</v>
      </c>
      <c r="F33" s="29">
        <v>44.95</v>
      </c>
      <c r="G33" s="30"/>
      <c r="H33" s="28"/>
      <c r="I33" s="28"/>
      <c r="J33" s="28"/>
      <c r="K33" s="31"/>
      <c r="M33" s="96">
        <f t="shared" si="0"/>
        <v>33.712500000000006</v>
      </c>
    </row>
    <row r="34" spans="1:13" ht="13" thickBot="1" x14ac:dyDescent="0.3">
      <c r="M34" s="96">
        <f t="shared" si="0"/>
        <v>0</v>
      </c>
    </row>
    <row r="35" spans="1:13" ht="13" thickBot="1" x14ac:dyDescent="0.3">
      <c r="A35" s="33" t="s">
        <v>0</v>
      </c>
      <c r="B35" s="34"/>
      <c r="C35" s="34" t="s">
        <v>26</v>
      </c>
      <c r="D35" s="35" t="s">
        <v>2</v>
      </c>
      <c r="E35" s="35"/>
      <c r="F35" s="36" t="s">
        <v>3</v>
      </c>
      <c r="G35" s="3" t="s">
        <v>4</v>
      </c>
      <c r="H35" s="3" t="s">
        <v>5</v>
      </c>
      <c r="I35" s="3" t="s">
        <v>6</v>
      </c>
      <c r="J35" s="6" t="s">
        <v>7</v>
      </c>
      <c r="L35" s="7"/>
      <c r="M35" s="96"/>
    </row>
    <row r="36" spans="1:13" ht="45" customHeight="1" x14ac:dyDescent="0.25">
      <c r="A36" s="17" t="s">
        <v>87</v>
      </c>
      <c r="C36" s="8" t="s">
        <v>27</v>
      </c>
      <c r="D36" s="11" t="s">
        <v>88</v>
      </c>
      <c r="E36" s="11" t="s">
        <v>125</v>
      </c>
      <c r="F36" s="9">
        <v>14.95</v>
      </c>
      <c r="J36" s="19"/>
      <c r="M36" s="96">
        <v>12</v>
      </c>
    </row>
    <row r="37" spans="1:13" ht="45" customHeight="1" x14ac:dyDescent="0.25">
      <c r="A37" s="17" t="s">
        <v>89</v>
      </c>
      <c r="B37" s="37"/>
      <c r="C37" s="37" t="s">
        <v>27</v>
      </c>
      <c r="D37" s="38" t="s">
        <v>88</v>
      </c>
      <c r="E37" s="11" t="s">
        <v>125</v>
      </c>
      <c r="F37" s="18">
        <v>14.95</v>
      </c>
      <c r="G37" s="56"/>
      <c r="H37" s="38"/>
      <c r="I37" s="38"/>
      <c r="J37" s="19"/>
      <c r="M37" s="96">
        <v>12</v>
      </c>
    </row>
    <row r="38" spans="1:13" ht="45" customHeight="1" thickBot="1" x14ac:dyDescent="0.3">
      <c r="A38" s="39" t="s">
        <v>90</v>
      </c>
      <c r="B38" s="40"/>
      <c r="C38" s="40" t="s">
        <v>31</v>
      </c>
      <c r="D38" s="41" t="s">
        <v>91</v>
      </c>
      <c r="E38" s="41" t="s">
        <v>126</v>
      </c>
      <c r="F38" s="42">
        <v>22.95</v>
      </c>
      <c r="G38" s="41"/>
      <c r="H38" s="41"/>
      <c r="I38" s="41"/>
      <c r="J38" s="43"/>
      <c r="M38" s="96">
        <f t="shared" si="0"/>
        <v>17.212499999999999</v>
      </c>
    </row>
    <row r="39" spans="1:13" ht="13" thickBot="1" x14ac:dyDescent="0.3">
      <c r="M39" s="96">
        <f t="shared" si="0"/>
        <v>0</v>
      </c>
    </row>
    <row r="40" spans="1:13" ht="13" thickBot="1" x14ac:dyDescent="0.3">
      <c r="A40" s="1" t="s">
        <v>0</v>
      </c>
      <c r="B40" s="2"/>
      <c r="C40" s="2" t="s">
        <v>28</v>
      </c>
      <c r="D40" s="3" t="s">
        <v>2</v>
      </c>
      <c r="E40" s="3"/>
      <c r="F40" s="4" t="s">
        <v>3</v>
      </c>
      <c r="G40" s="5" t="s">
        <v>9</v>
      </c>
      <c r="H40" s="3" t="s">
        <v>4</v>
      </c>
      <c r="I40" s="3" t="s">
        <v>5</v>
      </c>
      <c r="J40" s="3" t="s">
        <v>6</v>
      </c>
      <c r="K40" s="6" t="s">
        <v>7</v>
      </c>
      <c r="L40" s="7"/>
      <c r="M40" s="96"/>
    </row>
    <row r="41" spans="1:13" ht="42" customHeight="1" x14ac:dyDescent="0.25">
      <c r="A41" s="44" t="s">
        <v>29</v>
      </c>
      <c r="B41" s="45"/>
      <c r="C41" s="45" t="s">
        <v>12</v>
      </c>
      <c r="D41" s="46" t="s">
        <v>30</v>
      </c>
      <c r="E41" s="22" t="s">
        <v>117</v>
      </c>
      <c r="F41" s="47">
        <v>17.95</v>
      </c>
      <c r="G41" s="48"/>
      <c r="H41" s="46"/>
      <c r="I41" s="46"/>
      <c r="J41" s="46"/>
      <c r="K41" s="49"/>
      <c r="M41" s="96">
        <f t="shared" si="0"/>
        <v>13.462499999999999</v>
      </c>
    </row>
    <row r="42" spans="1:13" ht="42" customHeight="1" x14ac:dyDescent="0.25">
      <c r="A42" s="20" t="s">
        <v>35</v>
      </c>
      <c r="B42" s="21"/>
      <c r="C42" s="21" t="s">
        <v>18</v>
      </c>
      <c r="D42" s="22" t="s">
        <v>37</v>
      </c>
      <c r="E42" s="22" t="s">
        <v>118</v>
      </c>
      <c r="F42" s="23">
        <v>37.950000000000003</v>
      </c>
      <c r="G42" s="24"/>
      <c r="H42" s="22"/>
      <c r="I42" s="22"/>
      <c r="J42" s="22"/>
      <c r="K42" s="25"/>
      <c r="L42" s="87" t="s">
        <v>33</v>
      </c>
      <c r="M42" s="96">
        <f t="shared" si="0"/>
        <v>28.462500000000002</v>
      </c>
    </row>
    <row r="43" spans="1:13" ht="42" hidden="1" customHeight="1" x14ac:dyDescent="0.25">
      <c r="A43" s="20" t="s">
        <v>36</v>
      </c>
      <c r="B43" s="21"/>
      <c r="C43" s="21" t="s">
        <v>18</v>
      </c>
      <c r="D43" s="22" t="s">
        <v>37</v>
      </c>
      <c r="E43" s="22" t="s">
        <v>119</v>
      </c>
      <c r="F43" s="23">
        <v>37.950000000000003</v>
      </c>
      <c r="G43" s="24"/>
      <c r="H43" s="22"/>
      <c r="I43" s="22"/>
      <c r="J43" s="22"/>
      <c r="K43" s="25"/>
      <c r="L43" s="87"/>
      <c r="M43" s="96">
        <f t="shared" si="0"/>
        <v>28.462500000000002</v>
      </c>
    </row>
    <row r="44" spans="1:13" ht="48" customHeight="1" thickBot="1" x14ac:dyDescent="0.3">
      <c r="A44" s="26" t="s">
        <v>40</v>
      </c>
      <c r="B44" s="27"/>
      <c r="C44" s="27" t="s">
        <v>14</v>
      </c>
      <c r="D44" s="28" t="s">
        <v>41</v>
      </c>
      <c r="E44" s="22" t="s">
        <v>119</v>
      </c>
      <c r="F44" s="29">
        <v>39.950000000000003</v>
      </c>
      <c r="G44" s="30"/>
      <c r="H44" s="28"/>
      <c r="I44" s="28"/>
      <c r="J44" s="28"/>
      <c r="K44" s="31"/>
      <c r="M44" s="96">
        <f t="shared" si="0"/>
        <v>29.962500000000002</v>
      </c>
    </row>
  </sheetData>
  <autoFilter ref="C1:K17" xr:uid="{7654E741-879C-4650-8BFC-195B7AC4AB1F}"/>
  <mergeCells count="7">
    <mergeCell ref="L42:L43"/>
    <mergeCell ref="L3:L5"/>
    <mergeCell ref="L8:L10"/>
    <mergeCell ref="L6:L7"/>
    <mergeCell ref="L22:L23"/>
    <mergeCell ref="L20:L21"/>
    <mergeCell ref="L24:L2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B7133-0227-4C0A-850A-8F869EC90207}">
  <dimension ref="A1:F11"/>
  <sheetViews>
    <sheetView tabSelected="1" zoomScaleNormal="100" workbookViewId="0">
      <selection activeCell="D4" sqref="D4"/>
    </sheetView>
  </sheetViews>
  <sheetFormatPr defaultColWidth="9.1796875" defaultRowHeight="12.5" x14ac:dyDescent="0.25"/>
  <cols>
    <col min="1" max="1" width="11.1796875" style="50" customWidth="1"/>
    <col min="2" max="2" width="8.54296875" style="50" customWidth="1"/>
    <col min="3" max="3" width="12.54296875" style="50" bestFit="1" customWidth="1"/>
    <col min="4" max="4" width="18.1796875" style="84" customWidth="1"/>
    <col min="5" max="5" width="7" style="67" bestFit="1" customWidth="1"/>
    <col min="6" max="6" width="14.36328125" style="100" customWidth="1"/>
    <col min="7" max="16384" width="9.1796875" style="50"/>
  </cols>
  <sheetData>
    <row r="1" spans="1:6" ht="13" thickBot="1" x14ac:dyDescent="0.3">
      <c r="A1" s="70" t="s">
        <v>0</v>
      </c>
      <c r="B1" s="70"/>
      <c r="C1" s="70" t="s">
        <v>1</v>
      </c>
      <c r="D1" s="82" t="s">
        <v>2</v>
      </c>
      <c r="E1" s="72" t="s">
        <v>3</v>
      </c>
      <c r="F1" s="100" t="s">
        <v>106</v>
      </c>
    </row>
    <row r="2" spans="1:6" s="68" customFormat="1" ht="36.75" customHeight="1" x14ac:dyDescent="0.25">
      <c r="A2" s="76" t="s">
        <v>92</v>
      </c>
      <c r="B2" s="77"/>
      <c r="C2" s="77" t="s">
        <v>94</v>
      </c>
      <c r="D2" s="10" t="s">
        <v>95</v>
      </c>
      <c r="E2" s="73">
        <v>329.95</v>
      </c>
      <c r="F2" s="101">
        <f>E2*0.72</f>
        <v>237.56399999999999</v>
      </c>
    </row>
    <row r="3" spans="1:6" s="68" customFormat="1" ht="36.75" customHeight="1" x14ac:dyDescent="0.25">
      <c r="A3" s="78" t="s">
        <v>96</v>
      </c>
      <c r="B3" s="79"/>
      <c r="C3" s="79" t="s">
        <v>94</v>
      </c>
      <c r="D3" s="19" t="s">
        <v>97</v>
      </c>
      <c r="E3" s="73">
        <v>349.95</v>
      </c>
      <c r="F3" s="101">
        <f t="shared" ref="F3:F11" si="0">E3*0.72</f>
        <v>251.96399999999997</v>
      </c>
    </row>
    <row r="4" spans="1:6" s="68" customFormat="1" ht="36.75" customHeight="1" x14ac:dyDescent="0.25">
      <c r="A4" s="78" t="s">
        <v>99</v>
      </c>
      <c r="B4" s="79"/>
      <c r="C4" s="79" t="s">
        <v>94</v>
      </c>
      <c r="D4" s="19" t="s">
        <v>100</v>
      </c>
      <c r="E4" s="73">
        <v>179.95</v>
      </c>
      <c r="F4" s="101">
        <f t="shared" si="0"/>
        <v>129.56399999999999</v>
      </c>
    </row>
    <row r="5" spans="1:6" s="68" customFormat="1" ht="36.75" customHeight="1" thickBot="1" x14ac:dyDescent="0.3">
      <c r="A5" s="80" t="s">
        <v>102</v>
      </c>
      <c r="B5" s="81"/>
      <c r="C5" s="81" t="s">
        <v>94</v>
      </c>
      <c r="D5" s="43" t="s">
        <v>103</v>
      </c>
      <c r="E5" s="74">
        <v>139.94999999999999</v>
      </c>
      <c r="F5" s="101">
        <f t="shared" si="0"/>
        <v>100.76399999999998</v>
      </c>
    </row>
    <row r="6" spans="1:6" s="68" customFormat="1" ht="13" thickBot="1" x14ac:dyDescent="0.3">
      <c r="D6" s="11"/>
      <c r="E6" s="69"/>
      <c r="F6" s="101"/>
    </row>
    <row r="7" spans="1:6" s="68" customFormat="1" ht="13" thickBot="1" x14ac:dyDescent="0.3">
      <c r="A7" s="71" t="s">
        <v>0</v>
      </c>
      <c r="B7" s="71"/>
      <c r="C7" s="71" t="s">
        <v>93</v>
      </c>
      <c r="D7" s="83" t="s">
        <v>2</v>
      </c>
      <c r="E7" s="75" t="s">
        <v>3</v>
      </c>
      <c r="F7" s="101"/>
    </row>
    <row r="8" spans="1:6" s="68" customFormat="1" ht="36.75" customHeight="1" x14ac:dyDescent="0.25">
      <c r="A8" s="76" t="s">
        <v>92</v>
      </c>
      <c r="B8" s="77"/>
      <c r="C8" s="77" t="s">
        <v>94</v>
      </c>
      <c r="D8" s="10" t="s">
        <v>95</v>
      </c>
      <c r="E8" s="73">
        <v>329.95</v>
      </c>
      <c r="F8" s="101">
        <f t="shared" si="0"/>
        <v>237.56399999999999</v>
      </c>
    </row>
    <row r="9" spans="1:6" s="68" customFormat="1" ht="36.75" customHeight="1" x14ac:dyDescent="0.25">
      <c r="A9" s="78" t="s">
        <v>98</v>
      </c>
      <c r="B9" s="79"/>
      <c r="C9" s="79" t="s">
        <v>94</v>
      </c>
      <c r="D9" s="19" t="s">
        <v>97</v>
      </c>
      <c r="E9" s="73">
        <v>349.95</v>
      </c>
      <c r="F9" s="101">
        <f t="shared" si="0"/>
        <v>251.96399999999997</v>
      </c>
    </row>
    <row r="10" spans="1:6" s="68" customFormat="1" ht="36.75" customHeight="1" x14ac:dyDescent="0.25">
      <c r="A10" s="78" t="s">
        <v>101</v>
      </c>
      <c r="B10" s="79"/>
      <c r="C10" s="79" t="s">
        <v>94</v>
      </c>
      <c r="D10" s="19" t="s">
        <v>100</v>
      </c>
      <c r="E10" s="73">
        <v>179.95</v>
      </c>
      <c r="F10" s="101">
        <f t="shared" si="0"/>
        <v>129.56399999999999</v>
      </c>
    </row>
    <row r="11" spans="1:6" s="68" customFormat="1" ht="36.75" customHeight="1" thickBot="1" x14ac:dyDescent="0.3">
      <c r="A11" s="80" t="s">
        <v>104</v>
      </c>
      <c r="B11" s="81"/>
      <c r="C11" s="81" t="s">
        <v>94</v>
      </c>
      <c r="D11" s="43" t="s">
        <v>105</v>
      </c>
      <c r="E11" s="74">
        <v>139.94999999999999</v>
      </c>
      <c r="F11" s="101">
        <f t="shared" si="0"/>
        <v>100.76399999999998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Riietus</vt:lpstr>
      <vt:lpstr>Jalats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Raivo Nõmmik</dc:creator>
  <cp:lastModifiedBy>Toomas</cp:lastModifiedBy>
  <dcterms:created xsi:type="dcterms:W3CDTF">2020-01-30T12:24:17Z</dcterms:created>
  <dcterms:modified xsi:type="dcterms:W3CDTF">2021-01-19T13:49:32Z</dcterms:modified>
</cp:coreProperties>
</file>